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Materiały\PRZETARGI\2026\Załączniki\Formularze ofertowe\Z formułami\"/>
    </mc:Choice>
  </mc:AlternateContent>
  <xr:revisionPtr revIDLastSave="0" documentId="13_ncr:1_{3230F92F-740A-47C2-884A-C5F3D8B378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80" i="1" l="1"/>
  <c r="L80" i="1" s="1"/>
  <c r="I80" i="1"/>
  <c r="I79" i="1"/>
  <c r="K79" i="1" s="1"/>
  <c r="L79" i="1" s="1"/>
  <c r="I78" i="1"/>
  <c r="I77" i="1"/>
  <c r="K76" i="1"/>
  <c r="L76" i="1" s="1"/>
  <c r="I76" i="1"/>
  <c r="I75" i="1"/>
  <c r="K75" i="1" s="1"/>
  <c r="L75" i="1" s="1"/>
  <c r="I74" i="1"/>
  <c r="I73" i="1"/>
  <c r="K73" i="1" s="1"/>
  <c r="K72" i="1"/>
  <c r="L72" i="1" s="1"/>
  <c r="I72" i="1"/>
  <c r="I71" i="1"/>
  <c r="K71" i="1" s="1"/>
  <c r="L71" i="1" s="1"/>
  <c r="I70" i="1"/>
  <c r="I69" i="1"/>
  <c r="K68" i="1"/>
  <c r="L68" i="1" s="1"/>
  <c r="I68" i="1"/>
  <c r="I67" i="1"/>
  <c r="K67" i="1" s="1"/>
  <c r="L67" i="1" s="1"/>
  <c r="I66" i="1"/>
  <c r="I65" i="1"/>
  <c r="K65" i="1" s="1"/>
  <c r="K64" i="1"/>
  <c r="L64" i="1" s="1"/>
  <c r="I64" i="1"/>
  <c r="I63" i="1"/>
  <c r="K63" i="1" s="1"/>
  <c r="L63" i="1" s="1"/>
  <c r="I62" i="1"/>
  <c r="I61" i="1"/>
  <c r="K60" i="1"/>
  <c r="L60" i="1" s="1"/>
  <c r="I60" i="1"/>
  <c r="I59" i="1"/>
  <c r="K59" i="1" s="1"/>
  <c r="L59" i="1" s="1"/>
  <c r="I58" i="1"/>
  <c r="I57" i="1"/>
  <c r="K56" i="1"/>
  <c r="L56" i="1" s="1"/>
  <c r="I56" i="1"/>
  <c r="I55" i="1"/>
  <c r="K55" i="1" s="1"/>
  <c r="L55" i="1" s="1"/>
  <c r="I54" i="1"/>
  <c r="I53" i="1"/>
  <c r="K53" i="1" s="1"/>
  <c r="K52" i="1"/>
  <c r="L52" i="1" s="1"/>
  <c r="I52" i="1"/>
  <c r="I51" i="1"/>
  <c r="K51" i="1" s="1"/>
  <c r="L51" i="1" s="1"/>
  <c r="I50" i="1"/>
  <c r="I47" i="1"/>
  <c r="K42" i="1"/>
  <c r="L42" i="1" s="1"/>
  <c r="I42" i="1"/>
  <c r="I37" i="1"/>
  <c r="K37" i="1" s="1"/>
  <c r="L37" i="1" s="1"/>
  <c r="I32" i="1"/>
  <c r="F82" i="1" s="1"/>
  <c r="L57" i="1" l="1"/>
  <c r="L77" i="1"/>
  <c r="L78" i="1"/>
  <c r="L50" i="1"/>
  <c r="L69" i="1"/>
  <c r="L58" i="1"/>
  <c r="L47" i="1"/>
  <c r="L70" i="1"/>
  <c r="K57" i="1"/>
  <c r="K69" i="1"/>
  <c r="L73" i="1"/>
  <c r="K32" i="1"/>
  <c r="K50" i="1"/>
  <c r="K54" i="1"/>
  <c r="L54" i="1" s="1"/>
  <c r="K58" i="1"/>
  <c r="K62" i="1"/>
  <c r="L62" i="1" s="1"/>
  <c r="K66" i="1"/>
  <c r="L66" i="1" s="1"/>
  <c r="K70" i="1"/>
  <c r="K74" i="1"/>
  <c r="L74" i="1" s="1"/>
  <c r="K78" i="1"/>
  <c r="K47" i="1"/>
  <c r="K61" i="1"/>
  <c r="L61" i="1" s="1"/>
  <c r="K77" i="1"/>
  <c r="L53" i="1"/>
  <c r="L32" i="1"/>
  <c r="L65" i="1"/>
  <c r="F83" i="1" l="1"/>
  <c r="B26" i="1" s="1"/>
</calcChain>
</file>

<file path=xl/sharedStrings.xml><?xml version="1.0" encoding="utf-8"?>
<sst xmlns="http://schemas.openxmlformats.org/spreadsheetml/2006/main" count="227" uniqueCount="144">
  <si>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</si>
  <si>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</si>
  <si>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</si>
  <si>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</si>
  <si>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</si>
  <si>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</si>
  <si>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</si>
  <si>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</si>
  <si>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</si>
  <si>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</si>
  <si>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</si>
  <si>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</si>
  <si>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</si>
  <si>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</si>
  <si>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</si>
  <si>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</si>
  <si>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</si>
  <si>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</si>
  <si>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</si>
  <si>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</si>
  <si>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</si>
  <si>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</si>
  <si>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</si>
  <si>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</si>
  <si>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</si>
  <si>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</si>
  <si>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</si>
  <si>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</si>
  <si>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</si>
  <si>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</si>
  <si>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</si>
  <si>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</si>
  <si>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</si>
  <si>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</si>
  <si>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</si>
  <si>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</si>
  <si>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65</t>
  </si>
  <si>
    <t>PRZ-TALSA</t>
  </si>
  <si>
    <t>Przekopanie gleby na talerzach w miejscu sadzenia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</si>
  <si>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</si>
  <si>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</si>
  <si>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</si>
  <si>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</si>
  <si>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</si>
  <si>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</si>
  <si>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</si>
  <si>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</si>
  <si>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</si>
  <si>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</si>
  <si>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</si>
  <si>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</si>
  <si>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</si>
  <si>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</si>
  <si>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</si>
  <si>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</si>
  <si>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</si>
  <si>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</si>
  <si>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</si>
  <si>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</si>
  <si>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</si>
  <si>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</si>
  <si>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</si>
  <si>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</si>
  <si>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</si>
  <si>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</si>
  <si>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</si>
  <si>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144</t>
  </si>
  <si>
    <t>GRODZ-SG</t>
  </si>
  <si>
    <t>Grodzenie upraw przed zwierzyną siatką w warunkach górskich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</si>
  <si>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</si>
  <si>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</si>
  <si>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</si>
  <si>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</si>
  <si>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</si>
  <si>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</si>
  <si>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</si>
  <si>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</si>
  <si>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157</t>
  </si>
  <si>
    <t>PUŁF</t>
  </si>
  <si>
    <t>Wykładanie lub zdejmowanie pułapek feromonowych na szkodniki wtórne</t>
  </si>
  <si>
    <t>SZT</t>
  </si>
  <si>
    <t>165</t>
  </si>
  <si>
    <t>ZW-ZRĘB</t>
  </si>
  <si>
    <t>Zwalczanie mechaniczne szkodników wtórnych poprzez zrębkowanie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</si>
  <si>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</si>
  <si>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</si>
  <si>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</si>
  <si>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</si>
  <si>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</si>
  <si>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</si>
  <si>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</si>
  <si>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</si>
  <si>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</si>
  <si>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</si>
  <si>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</si>
  <si>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</si>
  <si>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</si>
  <si>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</si>
  <si>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</si>
  <si>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</si>
  <si>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</si>
  <si>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</si>
  <si>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</si>
  <si>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</si>
  <si>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</si>
  <si>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</si>
  <si>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</si>
  <si>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</si>
  <si>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</si>
  <si>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</si>
  <si>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</si>
  <si>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</si>
  <si>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</si>
  <si>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</si>
  <si>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</si>
  <si>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</si>
  <si>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</si>
  <si>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</si>
  <si>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</si>
  <si>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</si>
  <si>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</si>
  <si>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</si>
  <si>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</si>
  <si>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</si>
  <si>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</si>
  <si>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</si>
  <si>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</si>
  <si>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</si>
  <si>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</si>
  <si>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</si>
  <si>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</si>
  <si>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</si>
  <si>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</si>
  <si>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</si>
  <si>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</si>
  <si>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</si>
  <si>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</si>
  <si>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</si>
  <si>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</si>
  <si>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</si>
  <si>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</si>
  <si>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</si>
  <si>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</si>
  <si>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Odpowiadając na ogłoszenie o przetargu nieograniczonym na „Wykonywanie usług z zakresu gospodarki leśnej i szkółkarskiej na terenie Nadleśnictwa Ustroń w roku 2026''  składamy niniejszym ofertę na pakiet 03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</si>
</sst>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1"/>
  <sheetViews>
    <sheetView tabSelected="1" workbookViewId="0">
      <selection activeCell="T22" sqref="T2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8" t="s">
        <v>117</v>
      </c>
      <c r="K2" s="18"/>
      <c r="L2" s="18"/>
      <c r="M2" s="18"/>
      <c r="N2" s="18"/>
      <c r="O2" s="18"/>
      <c r="P2" s="18"/>
    </row>
    <row r="3" spans="2:16" s="1" customFormat="1" ht="28.7" customHeight="1" x14ac:dyDescent="0.2">
      <c r="B3" s="15"/>
      <c r="C3" s="15"/>
      <c r="D3" s="15"/>
      <c r="E3" s="15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7" customHeight="1" x14ac:dyDescent="0.2">
      <c r="B5" s="16"/>
      <c r="C5" s="16"/>
      <c r="D5" s="16"/>
      <c r="E5" s="16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7" customHeight="1" x14ac:dyDescent="0.2">
      <c r="B7" s="16"/>
      <c r="C7" s="16"/>
      <c r="D7" s="16"/>
      <c r="E7" s="16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3499999999999996" customHeight="1" x14ac:dyDescent="0.2"/>
    <row r="10" spans="2:16" s="1" customFormat="1" ht="6.95" customHeight="1" x14ac:dyDescent="0.2">
      <c r="B10" s="40" t="s">
        <v>118</v>
      </c>
      <c r="C10" s="40"/>
      <c r="D10" s="40"/>
      <c r="E10" s="40"/>
    </row>
    <row r="11" spans="2:16" s="1" customFormat="1" ht="12.2" customHeight="1" x14ac:dyDescent="0.2">
      <c r="B11" s="40"/>
      <c r="C11" s="40"/>
      <c r="D11" s="40"/>
      <c r="E11" s="40"/>
      <c r="G11" s="12"/>
      <c r="H11" s="32" t="s">
        <v>119</v>
      </c>
      <c r="I11" s="32"/>
      <c r="J11" s="32"/>
      <c r="K11" s="32"/>
      <c r="L11" s="32"/>
      <c r="M11" s="32"/>
      <c r="N11" s="32"/>
      <c r="O11" s="32"/>
    </row>
    <row r="12" spans="2:16" s="1" customFormat="1" ht="7.9" customHeight="1" x14ac:dyDescent="0.2">
      <c r="H12" s="32"/>
      <c r="I12" s="32"/>
      <c r="J12" s="32"/>
      <c r="K12" s="32"/>
      <c r="L12" s="32"/>
      <c r="M12" s="32"/>
      <c r="N12" s="32"/>
      <c r="O12" s="32"/>
    </row>
    <row r="13" spans="2:16" s="1" customFormat="1" ht="20.25" customHeight="1" x14ac:dyDescent="0.2"/>
    <row r="14" spans="2:16" s="1" customFormat="1" ht="24" customHeight="1" x14ac:dyDescent="0.2">
      <c r="F14" s="21" t="s">
        <v>120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30" t="s">
        <v>121</v>
      </c>
      <c r="D16" s="30"/>
      <c r="E16" s="30"/>
    </row>
    <row r="17" spans="2:13" s="1" customFormat="1" ht="2.65" customHeight="1" x14ac:dyDescent="0.2"/>
    <row r="18" spans="2:13" s="1" customFormat="1" ht="20.85" customHeight="1" x14ac:dyDescent="0.2">
      <c r="C18" s="30" t="s">
        <v>122</v>
      </c>
      <c r="D18" s="30"/>
      <c r="E18" s="30"/>
    </row>
    <row r="19" spans="2:13" s="1" customFormat="1" ht="2.65" customHeight="1" x14ac:dyDescent="0.2"/>
    <row r="20" spans="2:13" s="1" customFormat="1" ht="20.85" customHeight="1" x14ac:dyDescent="0.2">
      <c r="C20" s="30" t="s">
        <v>123</v>
      </c>
      <c r="D20" s="30"/>
      <c r="E20" s="30"/>
    </row>
    <row r="21" spans="2:13" s="1" customFormat="1" ht="2.65" customHeight="1" x14ac:dyDescent="0.2"/>
    <row r="22" spans="2:13" s="1" customFormat="1" ht="20.85" customHeight="1" x14ac:dyDescent="0.2">
      <c r="C22" s="30" t="s">
        <v>124</v>
      </c>
      <c r="D22" s="30"/>
      <c r="E22" s="30"/>
    </row>
    <row r="23" spans="2:13" s="1" customFormat="1" ht="34.700000000000003" customHeight="1" x14ac:dyDescent="0.2"/>
    <row r="24" spans="2:13" s="1" customFormat="1" ht="50.1" customHeight="1" x14ac:dyDescent="0.2">
      <c r="B24" s="35" t="s">
        <v>143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0" t="s">
        <v>125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142</v>
      </c>
      <c r="M31" s="19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1005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30" t="s">
        <v>126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142</v>
      </c>
      <c r="M36" s="19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2615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30" t="s">
        <v>127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142</v>
      </c>
      <c r="M41" s="19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1345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3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30" t="s">
        <v>128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142</v>
      </c>
      <c r="M46" s="19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635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3">
        <f>ROUND(I47+ K47,2)</f>
        <v>0</v>
      </c>
      <c r="M47" s="14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142</v>
      </c>
      <c r="M49" s="19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1200</v>
      </c>
      <c r="H50" s="11">
        <v>0</v>
      </c>
      <c r="I50" s="10">
        <f t="shared" ref="I50:I80" si="0">ROUND(G50* H50,2)</f>
        <v>0</v>
      </c>
      <c r="J50" s="5">
        <v>8</v>
      </c>
      <c r="K50" s="10">
        <f t="shared" ref="K50:K80" si="1">ROUND(I50* J50/100,2)</f>
        <v>0</v>
      </c>
      <c r="L50" s="13">
        <f t="shared" ref="L50:L80" si="2">ROUND(I50+ K50,2)</f>
        <v>0</v>
      </c>
      <c r="M50" s="14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2000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3">
        <f t="shared" si="2"/>
        <v>0</v>
      </c>
      <c r="M51" s="14"/>
    </row>
    <row r="52" spans="2:13" s="1" customFormat="1" ht="69.400000000000006" customHeight="1" x14ac:dyDescent="0.2">
      <c r="B52" s="5">
        <v>7</v>
      </c>
      <c r="C52" s="6" t="s">
        <v>21</v>
      </c>
      <c r="D52" s="6" t="s">
        <v>22</v>
      </c>
      <c r="E52" s="9" t="s">
        <v>23</v>
      </c>
      <c r="F52" s="6" t="s">
        <v>24</v>
      </c>
      <c r="G52" s="8">
        <v>2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3">
        <f t="shared" si="2"/>
        <v>0</v>
      </c>
      <c r="M52" s="14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140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3">
        <f t="shared" si="2"/>
        <v>0</v>
      </c>
      <c r="M53" s="14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11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3">
        <f t="shared" si="2"/>
        <v>0</v>
      </c>
      <c r="M54" s="14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0.9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11.9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11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32</v>
      </c>
      <c r="G58" s="8">
        <v>0.9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32</v>
      </c>
      <c r="G59" s="8">
        <v>11.9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24</v>
      </c>
      <c r="G60" s="8">
        <v>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24</v>
      </c>
      <c r="G61" s="8">
        <v>3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24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24</v>
      </c>
      <c r="G63" s="8">
        <v>2.92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24</v>
      </c>
      <c r="G64" s="8">
        <v>35.68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24</v>
      </c>
      <c r="G65" s="8">
        <v>15.4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2.5</v>
      </c>
      <c r="H66" s="11">
        <v>0</v>
      </c>
      <c r="I66" s="10">
        <f t="shared" si="0"/>
        <v>0</v>
      </c>
      <c r="J66" s="5">
        <v>23</v>
      </c>
      <c r="K66" s="10">
        <f t="shared" si="1"/>
        <v>0</v>
      </c>
      <c r="L66" s="13">
        <f t="shared" si="2"/>
        <v>0</v>
      </c>
      <c r="M66" s="14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69</v>
      </c>
      <c r="G67" s="8">
        <v>2.9</v>
      </c>
      <c r="H67" s="11">
        <v>0</v>
      </c>
      <c r="I67" s="10">
        <f t="shared" si="0"/>
        <v>0</v>
      </c>
      <c r="J67" s="5">
        <v>23</v>
      </c>
      <c r="K67" s="10">
        <f t="shared" si="1"/>
        <v>0</v>
      </c>
      <c r="L67" s="13">
        <f t="shared" si="2"/>
        <v>0</v>
      </c>
      <c r="M67" s="14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200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13">
        <f t="shared" si="2"/>
        <v>0</v>
      </c>
      <c r="M68" s="14"/>
    </row>
    <row r="69" spans="2:13" s="1" customFormat="1" ht="28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28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28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13</v>
      </c>
      <c r="G70" s="8">
        <v>40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80</v>
      </c>
      <c r="G71" s="8">
        <v>30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80</v>
      </c>
      <c r="G72" s="8">
        <v>50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80</v>
      </c>
      <c r="G73" s="8">
        <v>50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76</v>
      </c>
      <c r="G74" s="8">
        <v>565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95</v>
      </c>
      <c r="F75" s="6" t="s">
        <v>76</v>
      </c>
      <c r="G75" s="8">
        <v>53</v>
      </c>
      <c r="H75" s="11">
        <v>0</v>
      </c>
      <c r="I75" s="10">
        <f t="shared" si="0"/>
        <v>0</v>
      </c>
      <c r="J75" s="5">
        <v>23</v>
      </c>
      <c r="K75" s="10">
        <f t="shared" si="1"/>
        <v>0</v>
      </c>
      <c r="L75" s="13">
        <f t="shared" si="2"/>
        <v>0</v>
      </c>
      <c r="M75" s="14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76</v>
      </c>
      <c r="G76" s="8">
        <v>246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76</v>
      </c>
      <c r="G77" s="8">
        <v>93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103</v>
      </c>
      <c r="F78" s="6" t="s">
        <v>76</v>
      </c>
      <c r="G78" s="8">
        <v>73</v>
      </c>
      <c r="H78" s="11">
        <v>0</v>
      </c>
      <c r="I78" s="10">
        <f t="shared" si="0"/>
        <v>0</v>
      </c>
      <c r="J78" s="5">
        <v>23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108</v>
      </c>
      <c r="F79" s="6" t="s">
        <v>76</v>
      </c>
      <c r="G79" s="8">
        <v>225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3">
        <f t="shared" si="2"/>
        <v>0</v>
      </c>
      <c r="M79" s="14"/>
    </row>
    <row r="80" spans="2:13" s="1" customFormat="1" ht="19.7" customHeight="1" x14ac:dyDescent="0.2">
      <c r="B80" s="5">
        <v>35</v>
      </c>
      <c r="C80" s="6" t="s">
        <v>109</v>
      </c>
      <c r="D80" s="6" t="s">
        <v>110</v>
      </c>
      <c r="E80" s="7" t="s">
        <v>108</v>
      </c>
      <c r="F80" s="6" t="s">
        <v>76</v>
      </c>
      <c r="G80" s="8">
        <v>21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13">
        <f t="shared" si="2"/>
        <v>0</v>
      </c>
      <c r="M80" s="14"/>
    </row>
    <row r="81" spans="2:14" s="1" customFormat="1" ht="55.9" customHeight="1" x14ac:dyDescent="0.2"/>
    <row r="82" spans="2:14" s="1" customFormat="1" ht="21.4" customHeight="1" x14ac:dyDescent="0.2">
      <c r="B82" s="31" t="s">
        <v>111</v>
      </c>
      <c r="C82" s="31"/>
      <c r="D82" s="31"/>
      <c r="E82" s="31"/>
      <c r="F82" s="22">
        <f>ROUND(I32+I37+I42+I47+I50+I51+I52+I53+I54+I55+I56+I57+I58+I59+I60+I61+I62+I63+I64+I65+I66+I67+I68+I69+I70+I71+I72+I73+I74+I75+I76+I77+I78+I79+I80,2)</f>
        <v>0</v>
      </c>
      <c r="G82" s="23"/>
      <c r="H82" s="23"/>
      <c r="I82" s="23"/>
      <c r="J82" s="23"/>
      <c r="K82" s="23"/>
      <c r="L82" s="23"/>
      <c r="M82" s="24"/>
    </row>
    <row r="83" spans="2:14" s="1" customFormat="1" ht="21.4" customHeight="1" x14ac:dyDescent="0.2">
      <c r="B83" s="31" t="s">
        <v>112</v>
      </c>
      <c r="C83" s="31"/>
      <c r="D83" s="31"/>
      <c r="E83" s="31"/>
      <c r="F83" s="25">
        <f>ROUND(L32+L37+L42+L47+L50+L51+L52+L53+L54+L55+L56+L57+L58+L59+L60+L61+L62+L63+L64+L65+L66+L67+L68+L69+L70+L71+L72+L73+L74+L75+L76+L77+L78+L79+L80,2)</f>
        <v>0</v>
      </c>
      <c r="G83" s="26"/>
      <c r="H83" s="26"/>
      <c r="I83" s="26"/>
      <c r="J83" s="26"/>
      <c r="K83" s="26"/>
      <c r="L83" s="26"/>
      <c r="M83" s="27"/>
    </row>
    <row r="84" spans="2:14" s="1" customFormat="1" ht="11.1" customHeight="1" x14ac:dyDescent="0.2"/>
    <row r="85" spans="2:14" s="1" customFormat="1" ht="80.099999999999994" customHeight="1" x14ac:dyDescent="0.2">
      <c r="B85" s="33" t="s">
        <v>129</v>
      </c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</row>
    <row r="86" spans="2:14" s="1" customFormat="1" ht="2.65" customHeight="1" x14ac:dyDescent="0.2"/>
    <row r="87" spans="2:14" s="1" customFormat="1" ht="110.1" customHeight="1" x14ac:dyDescent="0.2">
      <c r="B87" s="33" t="s">
        <v>130</v>
      </c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</row>
    <row r="88" spans="2:14" s="1" customFormat="1" ht="5.25" customHeight="1" x14ac:dyDescent="0.2"/>
    <row r="89" spans="2:14" s="1" customFormat="1" ht="110.1" customHeight="1" x14ac:dyDescent="0.2">
      <c r="B89" s="37" t="s">
        <v>131</v>
      </c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</row>
    <row r="90" spans="2:14" s="1" customFormat="1" ht="5.25" customHeight="1" x14ac:dyDescent="0.2"/>
    <row r="91" spans="2:14" s="1" customFormat="1" ht="37.9" customHeight="1" x14ac:dyDescent="0.2">
      <c r="C91" s="39" t="s">
        <v>113</v>
      </c>
      <c r="D91" s="39"/>
      <c r="E91" s="39"/>
      <c r="F91" s="28" t="s">
        <v>114</v>
      </c>
      <c r="G91" s="28"/>
      <c r="H91" s="28"/>
      <c r="I91" s="28"/>
      <c r="J91" s="28"/>
      <c r="K91" s="28"/>
      <c r="L91" s="28"/>
    </row>
    <row r="92" spans="2:14" s="1" customFormat="1" ht="28.7" customHeight="1" x14ac:dyDescent="0.2"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spans="2:14" s="1" customFormat="1" ht="28.7" customHeight="1" x14ac:dyDescent="0.2"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2:14" s="1" customFormat="1" ht="28.7" customHeight="1" x14ac:dyDescent="0.2">
      <c r="C94" s="20"/>
      <c r="D94" s="20"/>
      <c r="E94" s="20"/>
      <c r="F94" s="20"/>
      <c r="G94" s="20"/>
      <c r="H94" s="20"/>
      <c r="I94" s="20"/>
      <c r="J94" s="20"/>
      <c r="K94" s="20"/>
      <c r="L94" s="20"/>
    </row>
    <row r="95" spans="2:14" s="1" customFormat="1" ht="28.7" customHeight="1" x14ac:dyDescent="0.2">
      <c r="C95" s="20"/>
      <c r="D95" s="20"/>
      <c r="E95" s="20"/>
      <c r="F95" s="20"/>
      <c r="G95" s="20"/>
      <c r="H95" s="20"/>
      <c r="I95" s="20"/>
      <c r="J95" s="20"/>
      <c r="K95" s="20"/>
      <c r="L95" s="20"/>
    </row>
    <row r="96" spans="2:14" s="1" customFormat="1" ht="2.65" customHeight="1" x14ac:dyDescent="0.2"/>
    <row r="97" spans="2:14" s="1" customFormat="1" ht="203.1" customHeight="1" x14ac:dyDescent="0.2">
      <c r="B97" s="33" t="s">
        <v>132</v>
      </c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</row>
    <row r="98" spans="2:14" s="1" customFormat="1" ht="2.65" customHeight="1" x14ac:dyDescent="0.2"/>
    <row r="99" spans="2:14" s="1" customFormat="1" ht="36.950000000000003" customHeight="1" x14ac:dyDescent="0.2">
      <c r="B99" s="38" t="s">
        <v>133</v>
      </c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</row>
    <row r="100" spans="2:14" s="1" customFormat="1" ht="2.65" customHeight="1" x14ac:dyDescent="0.2"/>
    <row r="101" spans="2:14" s="1" customFormat="1" ht="37.9" customHeight="1" x14ac:dyDescent="0.2">
      <c r="C101" s="39" t="s">
        <v>115</v>
      </c>
      <c r="D101" s="39"/>
      <c r="E101" s="39"/>
      <c r="F101" s="41" t="s">
        <v>116</v>
      </c>
      <c r="G101" s="41"/>
      <c r="H101" s="41"/>
      <c r="I101" s="41"/>
      <c r="J101" s="41"/>
      <c r="K101" s="41"/>
      <c r="L101" s="41"/>
    </row>
    <row r="102" spans="2:14" s="1" customFormat="1" ht="28.7" customHeight="1" x14ac:dyDescent="0.2">
      <c r="C102" s="20"/>
      <c r="D102" s="20"/>
      <c r="E102" s="20"/>
      <c r="F102" s="20"/>
      <c r="G102" s="20"/>
      <c r="H102" s="20"/>
      <c r="I102" s="20"/>
      <c r="J102" s="20"/>
      <c r="K102" s="20"/>
      <c r="L102" s="20"/>
    </row>
    <row r="103" spans="2:14" s="1" customFormat="1" ht="28.7" customHeight="1" x14ac:dyDescent="0.2">
      <c r="C103" s="20"/>
      <c r="D103" s="20"/>
      <c r="E103" s="20"/>
      <c r="F103" s="20"/>
      <c r="G103" s="20"/>
      <c r="H103" s="20"/>
      <c r="I103" s="20"/>
      <c r="J103" s="20"/>
      <c r="K103" s="20"/>
      <c r="L103" s="20"/>
    </row>
    <row r="104" spans="2:14" s="1" customFormat="1" ht="28.7" customHeight="1" x14ac:dyDescent="0.2">
      <c r="C104" s="20"/>
      <c r="D104" s="20"/>
      <c r="E104" s="20"/>
      <c r="F104" s="20"/>
      <c r="G104" s="20"/>
      <c r="H104" s="20"/>
      <c r="I104" s="20"/>
      <c r="J104" s="20"/>
      <c r="K104" s="20"/>
      <c r="L104" s="20"/>
    </row>
    <row r="105" spans="2:14" s="1" customFormat="1" ht="28.7" customHeight="1" x14ac:dyDescent="0.2">
      <c r="C105" s="20"/>
      <c r="D105" s="20"/>
      <c r="E105" s="20"/>
      <c r="F105" s="20"/>
      <c r="G105" s="20"/>
      <c r="H105" s="20"/>
      <c r="I105" s="20"/>
      <c r="J105" s="20"/>
      <c r="K105" s="20"/>
      <c r="L105" s="20"/>
    </row>
    <row r="106" spans="2:14" s="1" customFormat="1" ht="2.65" customHeight="1" x14ac:dyDescent="0.2"/>
    <row r="107" spans="2:14" s="1" customFormat="1" ht="159.94999999999999" customHeight="1" x14ac:dyDescent="0.2">
      <c r="B107" s="33" t="s">
        <v>134</v>
      </c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</row>
    <row r="108" spans="2:14" s="1" customFormat="1" ht="2.65" customHeight="1" x14ac:dyDescent="0.2"/>
    <row r="109" spans="2:14" s="1" customFormat="1" ht="54.95" customHeight="1" x14ac:dyDescent="0.2">
      <c r="B109" s="33" t="s">
        <v>135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</row>
    <row r="110" spans="2:14" s="1" customFormat="1" ht="2.65" customHeight="1" x14ac:dyDescent="0.2"/>
    <row r="111" spans="2:14" s="1" customFormat="1" ht="60" customHeight="1" x14ac:dyDescent="0.2">
      <c r="B111" s="37" t="s">
        <v>136</v>
      </c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</row>
    <row r="112" spans="2:14" s="1" customFormat="1" ht="2.65" customHeight="1" x14ac:dyDescent="0.2"/>
    <row r="113" spans="2:14" s="1" customFormat="1" ht="48" customHeight="1" x14ac:dyDescent="0.2">
      <c r="B113" s="37" t="s">
        <v>137</v>
      </c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</row>
    <row r="114" spans="2:14" s="1" customFormat="1" ht="2.65" customHeight="1" x14ac:dyDescent="0.2"/>
    <row r="115" spans="2:14" s="1" customFormat="1" ht="125.1" customHeight="1" x14ac:dyDescent="0.2">
      <c r="B115" s="33" t="s">
        <v>138</v>
      </c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</row>
    <row r="116" spans="2:14" s="1" customFormat="1" ht="2.65" customHeight="1" x14ac:dyDescent="0.2"/>
    <row r="117" spans="2:14" s="1" customFormat="1" ht="84.95" customHeight="1" x14ac:dyDescent="0.2">
      <c r="B117" s="33" t="s">
        <v>139</v>
      </c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</row>
    <row r="118" spans="2:14" s="1" customFormat="1" ht="86.85" customHeight="1" x14ac:dyDescent="0.2"/>
    <row r="119" spans="2:14" s="1" customFormat="1" ht="17.649999999999999" customHeight="1" x14ac:dyDescent="0.2">
      <c r="J119" s="17" t="s">
        <v>140</v>
      </c>
      <c r="K119" s="17"/>
      <c r="L119" s="17"/>
    </row>
    <row r="120" spans="2:14" s="1" customFormat="1" ht="145.15" customHeight="1" x14ac:dyDescent="0.2"/>
    <row r="121" spans="2:14" s="1" customFormat="1" ht="81.599999999999994" customHeight="1" x14ac:dyDescent="0.2">
      <c r="B121" s="34" t="s">
        <v>141</v>
      </c>
      <c r="C121" s="34"/>
      <c r="D121" s="34"/>
      <c r="E121" s="34"/>
      <c r="F121" s="34"/>
      <c r="G121" s="34"/>
      <c r="H121" s="34"/>
      <c r="I121" s="34"/>
      <c r="J121" s="34"/>
      <c r="K121" s="34"/>
    </row>
  </sheetData>
  <mergeCells count="97">
    <mergeCell ref="B113:N113"/>
    <mergeCell ref="C103:E103"/>
    <mergeCell ref="C104:E104"/>
    <mergeCell ref="C105:E105"/>
    <mergeCell ref="C91:E91"/>
    <mergeCell ref="C92:E92"/>
    <mergeCell ref="C93:E93"/>
    <mergeCell ref="C94:E94"/>
    <mergeCell ref="C95:E95"/>
    <mergeCell ref="F101:L101"/>
    <mergeCell ref="F102:L102"/>
    <mergeCell ref="F103:L103"/>
    <mergeCell ref="C102:E102"/>
    <mergeCell ref="B10:E11"/>
    <mergeCell ref="B107:N107"/>
    <mergeCell ref="B109:N109"/>
    <mergeCell ref="B111:N111"/>
    <mergeCell ref="L66:M66"/>
    <mergeCell ref="B115:N115"/>
    <mergeCell ref="B117:N117"/>
    <mergeCell ref="B121:K121"/>
    <mergeCell ref="B24:M24"/>
    <mergeCell ref="B26:M26"/>
    <mergeCell ref="B29:L29"/>
    <mergeCell ref="B34:L34"/>
    <mergeCell ref="B39:L39"/>
    <mergeCell ref="B83:E83"/>
    <mergeCell ref="B85:N85"/>
    <mergeCell ref="B87:N87"/>
    <mergeCell ref="B89:N89"/>
    <mergeCell ref="B97:N97"/>
    <mergeCell ref="B99:N99"/>
    <mergeCell ref="C101:E101"/>
    <mergeCell ref="L61:M61"/>
    <mergeCell ref="L62:M62"/>
    <mergeCell ref="L63:M63"/>
    <mergeCell ref="L64:M64"/>
    <mergeCell ref="L65:M65"/>
    <mergeCell ref="B82:E82"/>
    <mergeCell ref="C16:E16"/>
    <mergeCell ref="C18:E18"/>
    <mergeCell ref="C20:E20"/>
    <mergeCell ref="C22:E22"/>
    <mergeCell ref="L60:M60"/>
    <mergeCell ref="B4:E4"/>
    <mergeCell ref="B44:L44"/>
    <mergeCell ref="B6:E6"/>
    <mergeCell ref="B8:E8"/>
    <mergeCell ref="H11:O12"/>
    <mergeCell ref="L54:M54"/>
    <mergeCell ref="F104:L104"/>
    <mergeCell ref="F105:L105"/>
    <mergeCell ref="F14:I14"/>
    <mergeCell ref="F82:M82"/>
    <mergeCell ref="F83:M83"/>
    <mergeCell ref="F91:L91"/>
    <mergeCell ref="F92:L92"/>
    <mergeCell ref="F93:L93"/>
    <mergeCell ref="F94:L94"/>
    <mergeCell ref="F95:L95"/>
    <mergeCell ref="L55:M55"/>
    <mergeCell ref="L56:M56"/>
    <mergeCell ref="L57:M57"/>
    <mergeCell ref="L58:M58"/>
    <mergeCell ref="L59:M59"/>
    <mergeCell ref="L71:M71"/>
    <mergeCell ref="J119:L119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77:M77"/>
    <mergeCell ref="L78:M78"/>
    <mergeCell ref="L79:M79"/>
    <mergeCell ref="L80:M80"/>
    <mergeCell ref="B3:E3"/>
    <mergeCell ref="B5:E5"/>
    <mergeCell ref="B7:E7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2025-10-15T09:38:14Z</dcterms:created>
  <dcterms:modified xsi:type="dcterms:W3CDTF">2025-10-15T09:51:19Z</dcterms:modified>
</cp:coreProperties>
</file>